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660" windowHeight="4830" activeTab="0"/>
  </bookViews>
  <sheets>
    <sheet name="Soll-Ist" sheetId="1" r:id="rId1"/>
  </sheets>
  <definedNames>
    <definedName name="_xlnm.Print_Area" localSheetId="0">'Soll-Ist'!$A$1:$V$44</definedName>
  </definedNames>
  <calcPr fullCalcOnLoad="1"/>
</workbook>
</file>

<file path=xl/sharedStrings.xml><?xml version="1.0" encoding="utf-8"?>
<sst xmlns="http://schemas.openxmlformats.org/spreadsheetml/2006/main" count="36" uniqueCount="32">
  <si>
    <t>Firmenname:</t>
  </si>
  <si>
    <t>Einnahmen aus</t>
  </si>
  <si>
    <t>Ausgaben für</t>
  </si>
  <si>
    <t xml:space="preserve">  Werbe-/Reisekosten</t>
  </si>
  <si>
    <t xml:space="preserve">  Sonst. betr. Erlöse</t>
  </si>
  <si>
    <t xml:space="preserve">  Sonst. betr. Aufwand</t>
  </si>
  <si>
    <t xml:space="preserve">  Sonst. a.o. Aufwand</t>
  </si>
  <si>
    <t xml:space="preserve">  Umsatzerlöse</t>
  </si>
  <si>
    <t xml:space="preserve">  +/- Bestandsveränderungen</t>
  </si>
  <si>
    <t>Umsatz- und Ertragsplan  - TEUR -</t>
  </si>
  <si>
    <t>Gesamtleistung</t>
  </si>
  <si>
    <t xml:space="preserve">  Materialaufwand</t>
  </si>
  <si>
    <t xml:space="preserve">  (dar. Ehegattengehalt)</t>
  </si>
  <si>
    <t>Summe Kosten</t>
  </si>
  <si>
    <t>BETRIEBSERGEBNIS</t>
  </si>
  <si>
    <t xml:space="preserve">  (dar. GF-Gehalt/Untern.-Lohn)</t>
  </si>
  <si>
    <t>1. Jahr</t>
  </si>
  <si>
    <t>2. Jahr</t>
  </si>
  <si>
    <t>3. Jahr</t>
  </si>
  <si>
    <t>% der Gesamtleistung</t>
  </si>
  <si>
    <t xml:space="preserve">  Raumkosten (inkl. Energie)</t>
  </si>
  <si>
    <t xml:space="preserve">  Betriebliche Steuern</t>
  </si>
  <si>
    <t xml:space="preserve">  Telefon/Porto</t>
  </si>
  <si>
    <t xml:space="preserve">  Personalkosten inkl. GF-Gehalt</t>
  </si>
  <si>
    <t xml:space="preserve">  KFZ-Kosten (ohne Steuern)</t>
  </si>
  <si>
    <t xml:space="preserve">  Versicherungen/Beiträge</t>
  </si>
  <si>
    <t>Ertragssteuern</t>
  </si>
  <si>
    <t>ERGEBNIS GEW. GESCHÄFTSTÄTIGKEIT</t>
  </si>
  <si>
    <r>
      <t xml:space="preserve">  </t>
    </r>
    <r>
      <rPr>
        <sz val="10"/>
        <rFont val="Arial"/>
        <family val="2"/>
      </rPr>
      <t>Abschreibungen</t>
    </r>
  </si>
  <si>
    <r>
      <t xml:space="preserve">  </t>
    </r>
    <r>
      <rPr>
        <sz val="10"/>
        <rFont val="Arial"/>
        <family val="2"/>
      </rPr>
      <t>Sonst. a.o. Erlöse</t>
    </r>
  </si>
  <si>
    <t>Wert in TEUR</t>
  </si>
  <si>
    <t>JAHRESÜBERSCHUSS/FEHLBETRAG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</si>
</sst>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justify"/>
    </xf>
    <xf numFmtId="3" fontId="9" fillId="0" borderId="0" xfId="0" applyNumberFormat="1" applyFont="1" applyAlignment="1">
      <alignment horizontal="justify"/>
    </xf>
    <xf numFmtId="3" fontId="9" fillId="0" borderId="11" xfId="0" applyNumberFormat="1" applyFont="1" applyBorder="1" applyAlignment="1">
      <alignment horizontal="justify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12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 vertical="center"/>
    </xf>
    <xf numFmtId="3" fontId="9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showGridLines="0" tabSelected="1" zoomScalePageLayoutView="0" workbookViewId="0" topLeftCell="A1">
      <pane xSplit="1" topLeftCell="B1" activePane="topRight" state="frozen"/>
      <selection pane="topLeft" activeCell="A4" sqref="A4"/>
      <selection pane="topRight" activeCell="B2" sqref="B2"/>
    </sheetView>
  </sheetViews>
  <sheetFormatPr defaultColWidth="11.57421875" defaultRowHeight="12.75"/>
  <cols>
    <col min="1" max="1" width="33.8515625" style="2" customWidth="1"/>
    <col min="2" max="7" width="4.00390625" style="2" customWidth="1"/>
    <col min="8" max="8" width="6.7109375" style="2" customWidth="1"/>
    <col min="9" max="14" width="4.00390625" style="2" customWidth="1"/>
    <col min="15" max="15" width="6.7109375" style="2" customWidth="1"/>
    <col min="16" max="21" width="4.00390625" style="2" customWidth="1"/>
    <col min="22" max="22" width="6.7109375" style="2" customWidth="1"/>
    <col min="23" max="16384" width="11.57421875" style="2" customWidth="1"/>
  </cols>
  <sheetData>
    <row r="1" spans="1:3" s="1" customFormat="1" ht="17.25" customHeight="1">
      <c r="A1" s="1" t="s">
        <v>9</v>
      </c>
      <c r="B1" s="5"/>
      <c r="C1" s="5"/>
    </row>
    <row r="2" s="17" customFormat="1" ht="26.25" customHeight="1">
      <c r="A2" s="17" t="s">
        <v>0</v>
      </c>
    </row>
    <row r="3" s="3" customFormat="1" ht="26.25" customHeight="1">
      <c r="A3" s="4"/>
    </row>
    <row r="4" spans="1:22" s="8" customFormat="1" ht="22.5" customHeight="1">
      <c r="A4" s="7"/>
      <c r="B4" s="19" t="s">
        <v>16</v>
      </c>
      <c r="C4" s="18"/>
      <c r="D4" s="18"/>
      <c r="E4" s="18"/>
      <c r="F4" s="18"/>
      <c r="G4" s="18"/>
      <c r="H4" s="18"/>
      <c r="I4" s="19" t="s">
        <v>17</v>
      </c>
      <c r="J4" s="19"/>
      <c r="K4" s="19"/>
      <c r="L4" s="19"/>
      <c r="M4" s="19"/>
      <c r="N4" s="19"/>
      <c r="O4" s="19"/>
      <c r="P4" s="19" t="s">
        <v>18</v>
      </c>
      <c r="Q4" s="19"/>
      <c r="R4" s="19"/>
      <c r="S4" s="19"/>
      <c r="T4" s="19"/>
      <c r="U4" s="19"/>
      <c r="V4" s="19"/>
    </row>
    <row r="5" spans="1:22" s="8" customFormat="1" ht="22.5" customHeight="1">
      <c r="A5" s="9"/>
      <c r="B5" s="18" t="s">
        <v>30</v>
      </c>
      <c r="C5" s="18"/>
      <c r="D5" s="18"/>
      <c r="E5" s="18" t="s">
        <v>19</v>
      </c>
      <c r="F5" s="18"/>
      <c r="G5" s="18"/>
      <c r="H5" s="18"/>
      <c r="I5" s="18" t="s">
        <v>30</v>
      </c>
      <c r="J5" s="18"/>
      <c r="K5" s="18"/>
      <c r="L5" s="18" t="s">
        <v>19</v>
      </c>
      <c r="M5" s="18"/>
      <c r="N5" s="18"/>
      <c r="O5" s="18"/>
      <c r="P5" s="18" t="s">
        <v>30</v>
      </c>
      <c r="Q5" s="18"/>
      <c r="R5" s="18"/>
      <c r="S5" s="18" t="s">
        <v>19</v>
      </c>
      <c r="T5" s="18"/>
      <c r="U5" s="18"/>
      <c r="V5" s="18"/>
    </row>
    <row r="6" spans="1:22" s="11" customFormat="1" ht="12" customHeight="1">
      <c r="A6" s="1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11" customFormat="1" ht="12.75" customHeight="1">
      <c r="A7" s="12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1" customFormat="1" ht="12.75" customHeight="1">
      <c r="A8" s="10" t="s">
        <v>7</v>
      </c>
      <c r="B8" s="18"/>
      <c r="C8" s="18"/>
      <c r="D8" s="18"/>
      <c r="E8" s="18" t="e">
        <f>(100*B8)/B11</f>
        <v>#DIV/0!</v>
      </c>
      <c r="F8" s="18"/>
      <c r="G8" s="18"/>
      <c r="H8" s="18"/>
      <c r="I8" s="18"/>
      <c r="J8" s="18"/>
      <c r="K8" s="18"/>
      <c r="L8" s="18" t="e">
        <f>(100*I8)/I11</f>
        <v>#DIV/0!</v>
      </c>
      <c r="M8" s="18"/>
      <c r="N8" s="18"/>
      <c r="O8" s="18"/>
      <c r="P8" s="18"/>
      <c r="Q8" s="18"/>
      <c r="R8" s="18"/>
      <c r="S8" s="18" t="e">
        <f>(100*P8)/P11</f>
        <v>#DIV/0!</v>
      </c>
      <c r="T8" s="18"/>
      <c r="U8" s="18"/>
      <c r="V8" s="18"/>
    </row>
    <row r="9" spans="1:22" s="11" customFormat="1" ht="12.75" customHeight="1">
      <c r="A9" s="10" t="s">
        <v>8</v>
      </c>
      <c r="B9" s="18"/>
      <c r="C9" s="18"/>
      <c r="D9" s="18"/>
      <c r="E9" s="18" t="e">
        <f>(100*B9)/B11</f>
        <v>#DIV/0!</v>
      </c>
      <c r="F9" s="18"/>
      <c r="G9" s="18"/>
      <c r="H9" s="18"/>
      <c r="I9" s="18"/>
      <c r="J9" s="18"/>
      <c r="K9" s="18"/>
      <c r="L9" s="18" t="e">
        <f>(100*I9)/I11</f>
        <v>#DIV/0!</v>
      </c>
      <c r="M9" s="18"/>
      <c r="N9" s="18"/>
      <c r="O9" s="18"/>
      <c r="P9" s="18"/>
      <c r="Q9" s="18"/>
      <c r="R9" s="18"/>
      <c r="S9" s="18" t="e">
        <f>(100*P9)/P11</f>
        <v>#DIV/0!</v>
      </c>
      <c r="T9" s="18"/>
      <c r="U9" s="18"/>
      <c r="V9" s="18"/>
    </row>
    <row r="10" spans="1:22" s="11" customFormat="1" ht="12.75" customHeight="1">
      <c r="A10" s="10" t="s">
        <v>4</v>
      </c>
      <c r="B10" s="18"/>
      <c r="C10" s="18"/>
      <c r="D10" s="18"/>
      <c r="E10" s="18" t="e">
        <f>(100*B10)/B11</f>
        <v>#DIV/0!</v>
      </c>
      <c r="F10" s="18"/>
      <c r="G10" s="18"/>
      <c r="H10" s="18"/>
      <c r="I10" s="18"/>
      <c r="J10" s="18"/>
      <c r="K10" s="18"/>
      <c r="L10" s="18" t="e">
        <f>(100*I10)/I11</f>
        <v>#DIV/0!</v>
      </c>
      <c r="M10" s="18"/>
      <c r="N10" s="18"/>
      <c r="O10" s="18"/>
      <c r="P10" s="18"/>
      <c r="Q10" s="18"/>
      <c r="R10" s="18"/>
      <c r="S10" s="18" t="e">
        <f>(100*P10)/P11</f>
        <v>#DIV/0!</v>
      </c>
      <c r="T10" s="18"/>
      <c r="U10" s="18"/>
      <c r="V10" s="18"/>
    </row>
    <row r="11" spans="1:22" s="13" customFormat="1" ht="12.75" customHeight="1">
      <c r="A11" s="12" t="s">
        <v>10</v>
      </c>
      <c r="B11" s="19">
        <f>B8+B9+B10</f>
        <v>0</v>
      </c>
      <c r="C11" s="19"/>
      <c r="D11" s="19"/>
      <c r="E11" s="19" t="e">
        <f>IF(AND(E10="",E9="",E8=""),"",SUM(E8:E10))</f>
        <v>#DIV/0!</v>
      </c>
      <c r="F11" s="19"/>
      <c r="G11" s="19"/>
      <c r="H11" s="19"/>
      <c r="I11" s="19">
        <f>I8+I9+I10</f>
        <v>0</v>
      </c>
      <c r="J11" s="19"/>
      <c r="K11" s="19"/>
      <c r="L11" s="19" t="e">
        <f>IF(AND(L10="",L9="",L8=""),"",SUM(L8:L10))</f>
        <v>#DIV/0!</v>
      </c>
      <c r="M11" s="19"/>
      <c r="N11" s="19"/>
      <c r="O11" s="19"/>
      <c r="P11" s="19">
        <f>P8+P9+P10</f>
        <v>0</v>
      </c>
      <c r="Q11" s="19"/>
      <c r="R11" s="19"/>
      <c r="S11" s="19" t="e">
        <f>IF(AND(S10="",S9="",S8=""),"",SUM(S8:S10))</f>
        <v>#DIV/0!</v>
      </c>
      <c r="T11" s="19"/>
      <c r="U11" s="19"/>
      <c r="V11" s="19"/>
    </row>
    <row r="12" spans="1:22" s="11" customFormat="1" ht="12.75" customHeight="1">
      <c r="A12" s="1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s="11" customFormat="1" ht="12.75" customHeight="1">
      <c r="A13" s="12" t="s">
        <v>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</row>
    <row r="14" spans="1:22" s="11" customFormat="1" ht="12.75" customHeight="1">
      <c r="A14" s="10" t="s">
        <v>11</v>
      </c>
      <c r="B14" s="18"/>
      <c r="C14" s="18"/>
      <c r="D14" s="18"/>
      <c r="E14" s="18" t="e">
        <f>(100*B14)/B11</f>
        <v>#DIV/0!</v>
      </c>
      <c r="F14" s="18"/>
      <c r="G14" s="18"/>
      <c r="H14" s="18"/>
      <c r="I14" s="18"/>
      <c r="J14" s="18"/>
      <c r="K14" s="18"/>
      <c r="L14" s="18" t="e">
        <f>(100*I14)/I11</f>
        <v>#DIV/0!</v>
      </c>
      <c r="M14" s="18"/>
      <c r="N14" s="18"/>
      <c r="O14" s="18"/>
      <c r="P14" s="18"/>
      <c r="Q14" s="18"/>
      <c r="R14" s="18"/>
      <c r="S14" s="18" t="e">
        <f>(100*P14)/P11</f>
        <v>#DIV/0!</v>
      </c>
      <c r="T14" s="18"/>
      <c r="U14" s="18"/>
      <c r="V14" s="18"/>
    </row>
    <row r="15" spans="1:22" s="11" customFormat="1" ht="12.75" customHeight="1">
      <c r="A15" s="1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s="11" customFormat="1" ht="12.75" customHeight="1">
      <c r="A16" s="10" t="s">
        <v>23</v>
      </c>
      <c r="B16" s="18"/>
      <c r="C16" s="18"/>
      <c r="D16" s="18"/>
      <c r="E16" s="18" t="e">
        <f>(100*B16)/B11</f>
        <v>#DIV/0!</v>
      </c>
      <c r="F16" s="18"/>
      <c r="G16" s="18"/>
      <c r="H16" s="18"/>
      <c r="I16" s="18"/>
      <c r="J16" s="18"/>
      <c r="K16" s="18"/>
      <c r="L16" s="18" t="e">
        <f>(100*I16)/I11</f>
        <v>#DIV/0!</v>
      </c>
      <c r="M16" s="18"/>
      <c r="N16" s="18"/>
      <c r="O16" s="18"/>
      <c r="P16" s="18"/>
      <c r="Q16" s="18"/>
      <c r="R16" s="18"/>
      <c r="S16" s="18" t="e">
        <f>(100*P16)/P11</f>
        <v>#DIV/0!</v>
      </c>
      <c r="T16" s="18"/>
      <c r="U16" s="18"/>
      <c r="V16" s="18"/>
    </row>
    <row r="17" spans="1:22" s="11" customFormat="1" ht="12.75" customHeight="1">
      <c r="A17" s="10" t="s">
        <v>15</v>
      </c>
      <c r="B17" s="18"/>
      <c r="C17" s="18"/>
      <c r="D17" s="18"/>
      <c r="E17" s="18" t="e">
        <f>(100*B17)/B11</f>
        <v>#DIV/0!</v>
      </c>
      <c r="F17" s="18"/>
      <c r="G17" s="18"/>
      <c r="H17" s="18"/>
      <c r="I17" s="18"/>
      <c r="J17" s="18"/>
      <c r="K17" s="18"/>
      <c r="L17" s="18" t="e">
        <f>(100*I17)/I11</f>
        <v>#DIV/0!</v>
      </c>
      <c r="M17" s="18"/>
      <c r="N17" s="18"/>
      <c r="O17" s="18"/>
      <c r="P17" s="18"/>
      <c r="Q17" s="18"/>
      <c r="R17" s="18"/>
      <c r="S17" s="18" t="e">
        <f>(100*P17)/P11</f>
        <v>#DIV/0!</v>
      </c>
      <c r="T17" s="18"/>
      <c r="U17" s="18"/>
      <c r="V17" s="18"/>
    </row>
    <row r="18" spans="1:22" s="11" customFormat="1" ht="12.75" customHeight="1">
      <c r="A18" s="10" t="s">
        <v>12</v>
      </c>
      <c r="B18" s="18"/>
      <c r="C18" s="18"/>
      <c r="D18" s="18"/>
      <c r="E18" s="18" t="e">
        <f>(100*B18)/B11</f>
        <v>#DIV/0!</v>
      </c>
      <c r="F18" s="18"/>
      <c r="G18" s="18"/>
      <c r="H18" s="18"/>
      <c r="I18" s="18"/>
      <c r="J18" s="18"/>
      <c r="K18" s="18"/>
      <c r="L18" s="18" t="e">
        <f>(100*I18)/I11</f>
        <v>#DIV/0!</v>
      </c>
      <c r="M18" s="18"/>
      <c r="N18" s="18"/>
      <c r="O18" s="18"/>
      <c r="P18" s="18"/>
      <c r="Q18" s="18"/>
      <c r="R18" s="18"/>
      <c r="S18" s="18" t="e">
        <f>(100*P18)/P11</f>
        <v>#DIV/0!</v>
      </c>
      <c r="T18" s="18"/>
      <c r="U18" s="18"/>
      <c r="V18" s="18"/>
    </row>
    <row r="19" spans="1:22" s="11" customFormat="1" ht="12.75" customHeight="1">
      <c r="A19" s="10" t="s">
        <v>20</v>
      </c>
      <c r="B19" s="18"/>
      <c r="C19" s="18"/>
      <c r="D19" s="18"/>
      <c r="E19" s="18" t="e">
        <f>(100*B19)/B11</f>
        <v>#DIV/0!</v>
      </c>
      <c r="F19" s="18"/>
      <c r="G19" s="18"/>
      <c r="H19" s="18"/>
      <c r="I19" s="18"/>
      <c r="J19" s="18"/>
      <c r="K19" s="18"/>
      <c r="L19" s="18" t="e">
        <f>(100*I19)/I11</f>
        <v>#DIV/0!</v>
      </c>
      <c r="M19" s="18"/>
      <c r="N19" s="18"/>
      <c r="O19" s="18"/>
      <c r="P19" s="18"/>
      <c r="Q19" s="18"/>
      <c r="R19" s="18"/>
      <c r="S19" s="18" t="e">
        <f>(100*P19)/P11</f>
        <v>#DIV/0!</v>
      </c>
      <c r="T19" s="18"/>
      <c r="U19" s="18"/>
      <c r="V19" s="18"/>
    </row>
    <row r="20" spans="1:22" s="11" customFormat="1" ht="12.75" customHeight="1">
      <c r="A20" s="10" t="s">
        <v>21</v>
      </c>
      <c r="B20" s="18"/>
      <c r="C20" s="18"/>
      <c r="D20" s="18"/>
      <c r="E20" s="18" t="e">
        <f>(100*B20)/B11</f>
        <v>#DIV/0!</v>
      </c>
      <c r="F20" s="18"/>
      <c r="G20" s="18"/>
      <c r="H20" s="18"/>
      <c r="I20" s="18"/>
      <c r="J20" s="18"/>
      <c r="K20" s="18"/>
      <c r="L20" s="18" t="e">
        <f>(100*I20)/I11</f>
        <v>#DIV/0!</v>
      </c>
      <c r="M20" s="18"/>
      <c r="N20" s="18"/>
      <c r="O20" s="18"/>
      <c r="P20" s="18"/>
      <c r="Q20" s="18"/>
      <c r="R20" s="18"/>
      <c r="S20" s="18" t="e">
        <f>(100*P20)/P11</f>
        <v>#DIV/0!</v>
      </c>
      <c r="T20" s="18"/>
      <c r="U20" s="18"/>
      <c r="V20" s="18"/>
    </row>
    <row r="21" spans="1:22" s="11" customFormat="1" ht="12.75" customHeight="1">
      <c r="A21" s="10" t="s">
        <v>22</v>
      </c>
      <c r="B21" s="18"/>
      <c r="C21" s="18"/>
      <c r="D21" s="18"/>
      <c r="E21" s="18" t="e">
        <f>(B21*100)/B11</f>
        <v>#DIV/0!</v>
      </c>
      <c r="F21" s="18"/>
      <c r="G21" s="18"/>
      <c r="H21" s="18"/>
      <c r="I21" s="18"/>
      <c r="J21" s="18"/>
      <c r="K21" s="18"/>
      <c r="L21" s="18" t="e">
        <f>(I21*100)/I11</f>
        <v>#DIV/0!</v>
      </c>
      <c r="M21" s="18"/>
      <c r="N21" s="18"/>
      <c r="O21" s="18"/>
      <c r="P21" s="20"/>
      <c r="Q21" s="21"/>
      <c r="R21" s="22"/>
      <c r="S21" s="18" t="e">
        <f>(P21*100)/P11</f>
        <v>#DIV/0!</v>
      </c>
      <c r="T21" s="18"/>
      <c r="U21" s="18"/>
      <c r="V21" s="18"/>
    </row>
    <row r="22" spans="1:22" s="11" customFormat="1" ht="12.75" customHeight="1">
      <c r="A22" s="10" t="s">
        <v>24</v>
      </c>
      <c r="B22" s="18"/>
      <c r="C22" s="18"/>
      <c r="D22" s="18"/>
      <c r="E22" s="18" t="e">
        <f>(100*B22)/B11</f>
        <v>#DIV/0!</v>
      </c>
      <c r="F22" s="18"/>
      <c r="G22" s="18"/>
      <c r="H22" s="18"/>
      <c r="I22" s="18"/>
      <c r="J22" s="18"/>
      <c r="K22" s="18"/>
      <c r="L22" s="18" t="e">
        <f>(100*I22)/I11</f>
        <v>#DIV/0!</v>
      </c>
      <c r="M22" s="18"/>
      <c r="N22" s="18"/>
      <c r="O22" s="18"/>
      <c r="P22" s="18"/>
      <c r="Q22" s="18"/>
      <c r="R22" s="18"/>
      <c r="S22" s="18" t="e">
        <f>(100*P22)/P11</f>
        <v>#DIV/0!</v>
      </c>
      <c r="T22" s="18"/>
      <c r="U22" s="18"/>
      <c r="V22" s="18"/>
    </row>
    <row r="23" spans="1:22" s="11" customFormat="1" ht="12.75" customHeight="1">
      <c r="A23" s="10" t="s">
        <v>25</v>
      </c>
      <c r="B23" s="18"/>
      <c r="C23" s="18"/>
      <c r="D23" s="18"/>
      <c r="E23" s="18" t="e">
        <f>(100*B23)/B11</f>
        <v>#DIV/0!</v>
      </c>
      <c r="F23" s="18"/>
      <c r="G23" s="18"/>
      <c r="H23" s="18"/>
      <c r="I23" s="18"/>
      <c r="J23" s="18"/>
      <c r="K23" s="18"/>
      <c r="L23" s="18" t="e">
        <f>(100*I23)/I11</f>
        <v>#DIV/0!</v>
      </c>
      <c r="M23" s="18"/>
      <c r="N23" s="18"/>
      <c r="O23" s="18"/>
      <c r="P23" s="18"/>
      <c r="Q23" s="18"/>
      <c r="R23" s="18"/>
      <c r="S23" s="18" t="e">
        <f>(100*P23)/P11</f>
        <v>#DIV/0!</v>
      </c>
      <c r="T23" s="18"/>
      <c r="U23" s="18"/>
      <c r="V23" s="18"/>
    </row>
    <row r="24" spans="1:22" s="11" customFormat="1" ht="12.75" customHeight="1">
      <c r="A24" s="10" t="s">
        <v>3</v>
      </c>
      <c r="B24" s="18"/>
      <c r="C24" s="18"/>
      <c r="D24" s="18"/>
      <c r="E24" s="18" t="e">
        <f>(100*B24)/B11</f>
        <v>#DIV/0!</v>
      </c>
      <c r="F24" s="18"/>
      <c r="G24" s="18"/>
      <c r="H24" s="18"/>
      <c r="I24" s="18"/>
      <c r="J24" s="18"/>
      <c r="K24" s="18"/>
      <c r="L24" s="18" t="e">
        <f>(100*I24)/I11</f>
        <v>#DIV/0!</v>
      </c>
      <c r="M24" s="18"/>
      <c r="N24" s="18"/>
      <c r="O24" s="18"/>
      <c r="P24" s="18"/>
      <c r="Q24" s="18"/>
      <c r="R24" s="18"/>
      <c r="S24" s="18" t="e">
        <f>(100*P24)/P11</f>
        <v>#DIV/0!</v>
      </c>
      <c r="T24" s="18"/>
      <c r="U24" s="18"/>
      <c r="V24" s="18"/>
    </row>
    <row r="25" spans="1:22" s="11" customFormat="1" ht="12.75" customHeight="1">
      <c r="A25" s="10" t="s">
        <v>5</v>
      </c>
      <c r="B25" s="18"/>
      <c r="C25" s="18"/>
      <c r="D25" s="18"/>
      <c r="E25" s="18" t="e">
        <f>(100*B25)/B11</f>
        <v>#DIV/0!</v>
      </c>
      <c r="F25" s="18"/>
      <c r="G25" s="18"/>
      <c r="H25" s="18"/>
      <c r="I25" s="18"/>
      <c r="J25" s="18"/>
      <c r="K25" s="18"/>
      <c r="L25" s="18" t="e">
        <f>(100*I25)/I11</f>
        <v>#DIV/0!</v>
      </c>
      <c r="M25" s="18"/>
      <c r="N25" s="18"/>
      <c r="O25" s="18"/>
      <c r="P25" s="18"/>
      <c r="Q25" s="18"/>
      <c r="R25" s="18"/>
      <c r="S25" s="18" t="e">
        <f>(100*P25)/P11</f>
        <v>#DIV/0!</v>
      </c>
      <c r="T25" s="18"/>
      <c r="U25" s="18"/>
      <c r="V25" s="18"/>
    </row>
    <row r="26" spans="1:22" s="13" customFormat="1" ht="12.75" customHeight="1">
      <c r="A26" s="12" t="s">
        <v>13</v>
      </c>
      <c r="B26" s="19">
        <f>B14+B16+B19+B20+B21+B22+B23+B24+B25</f>
        <v>0</v>
      </c>
      <c r="C26" s="19"/>
      <c r="D26" s="19"/>
      <c r="E26" s="19" t="e">
        <f>(100*B26)/B11</f>
        <v>#DIV/0!</v>
      </c>
      <c r="F26" s="19"/>
      <c r="G26" s="19"/>
      <c r="H26" s="19"/>
      <c r="I26" s="19">
        <f>I14+I16+I19+I20+I21+I22+I23+I24+I25</f>
        <v>0</v>
      </c>
      <c r="J26" s="19"/>
      <c r="K26" s="19"/>
      <c r="L26" s="19" t="e">
        <f>(100*I26)/I11</f>
        <v>#DIV/0!</v>
      </c>
      <c r="M26" s="19"/>
      <c r="N26" s="19"/>
      <c r="O26" s="19"/>
      <c r="P26" s="19">
        <f>P14+P16+P19+P20+P21+P22+P23+P24+P25</f>
        <v>0</v>
      </c>
      <c r="Q26" s="19"/>
      <c r="R26" s="19"/>
      <c r="S26" s="19" t="e">
        <f>(100*P26)/P11</f>
        <v>#DIV/0!</v>
      </c>
      <c r="T26" s="19"/>
      <c r="U26" s="19"/>
      <c r="V26" s="19"/>
    </row>
    <row r="27" spans="1:22" s="13" customFormat="1" ht="12.75" customHeight="1">
      <c r="A27" s="1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11" customFormat="1" ht="12.75" customHeight="1">
      <c r="A28" s="12" t="s">
        <v>14</v>
      </c>
      <c r="B28" s="18">
        <f>B11-B26</f>
        <v>0</v>
      </c>
      <c r="C28" s="18"/>
      <c r="D28" s="18"/>
      <c r="E28" s="18" t="e">
        <f>(100*B28)/B11</f>
        <v>#DIV/0!</v>
      </c>
      <c r="F28" s="18"/>
      <c r="G28" s="18"/>
      <c r="H28" s="18"/>
      <c r="I28" s="18">
        <f>I11-I26</f>
        <v>0</v>
      </c>
      <c r="J28" s="18"/>
      <c r="K28" s="18"/>
      <c r="L28" s="18" t="e">
        <f>(100*I28)/I11</f>
        <v>#DIV/0!</v>
      </c>
      <c r="M28" s="18"/>
      <c r="N28" s="18"/>
      <c r="O28" s="18"/>
      <c r="P28" s="18">
        <f>P11-P26</f>
        <v>0</v>
      </c>
      <c r="Q28" s="18"/>
      <c r="R28" s="18"/>
      <c r="S28" s="18" t="e">
        <f>(100*P28)/P11</f>
        <v>#DIV/0!</v>
      </c>
      <c r="T28" s="18"/>
      <c r="U28" s="18"/>
      <c r="V28" s="18"/>
    </row>
    <row r="29" spans="1:22" s="11" customFormat="1" ht="12.75" customHeight="1">
      <c r="A29" s="12" t="s">
        <v>28</v>
      </c>
      <c r="B29" s="18"/>
      <c r="C29" s="18"/>
      <c r="D29" s="18"/>
      <c r="E29" s="18" t="e">
        <f>(100*B29)/B11</f>
        <v>#DIV/0!</v>
      </c>
      <c r="F29" s="18"/>
      <c r="G29" s="18"/>
      <c r="H29" s="18"/>
      <c r="I29" s="18"/>
      <c r="J29" s="18"/>
      <c r="K29" s="18"/>
      <c r="L29" s="18" t="e">
        <f>(100*I29)/I11</f>
        <v>#DIV/0!</v>
      </c>
      <c r="M29" s="18"/>
      <c r="N29" s="18"/>
      <c r="O29" s="18"/>
      <c r="P29" s="18"/>
      <c r="Q29" s="18"/>
      <c r="R29" s="18"/>
      <c r="S29" s="18" t="e">
        <f>(100*P29)/P11</f>
        <v>#DIV/0!</v>
      </c>
      <c r="T29" s="18"/>
      <c r="U29" s="18"/>
      <c r="V29" s="18"/>
    </row>
    <row r="30" spans="1:22" s="11" customFormat="1" ht="12.75" customHeight="1">
      <c r="A30" s="12" t="s">
        <v>29</v>
      </c>
      <c r="B30" s="18"/>
      <c r="C30" s="18"/>
      <c r="D30" s="18"/>
      <c r="E30" s="18" t="e">
        <f>(B30*100)/B11</f>
        <v>#DIV/0!</v>
      </c>
      <c r="F30" s="18"/>
      <c r="G30" s="18"/>
      <c r="H30" s="18"/>
      <c r="I30" s="18"/>
      <c r="J30" s="18"/>
      <c r="K30" s="18"/>
      <c r="L30" s="18" t="e">
        <f>(I30*100)/I11</f>
        <v>#DIV/0!</v>
      </c>
      <c r="M30" s="18"/>
      <c r="N30" s="18"/>
      <c r="O30" s="18"/>
      <c r="P30" s="18"/>
      <c r="Q30" s="18"/>
      <c r="R30" s="18"/>
      <c r="S30" s="18" t="e">
        <f>(P30*100)/P11</f>
        <v>#DIV/0!</v>
      </c>
      <c r="T30" s="18"/>
      <c r="U30" s="18"/>
      <c r="V30" s="18"/>
    </row>
    <row r="31" spans="1:22" s="11" customFormat="1" ht="12.75" customHeight="1">
      <c r="A31" s="10" t="s">
        <v>6</v>
      </c>
      <c r="B31" s="18"/>
      <c r="C31" s="18"/>
      <c r="D31" s="18"/>
      <c r="E31" s="18" t="e">
        <f>(B31*100)/B11</f>
        <v>#DIV/0!</v>
      </c>
      <c r="F31" s="18"/>
      <c r="G31" s="18"/>
      <c r="H31" s="18"/>
      <c r="I31" s="18"/>
      <c r="J31" s="18"/>
      <c r="K31" s="18"/>
      <c r="L31" s="18" t="e">
        <f>(I31*100)/I11</f>
        <v>#DIV/0!</v>
      </c>
      <c r="M31" s="18"/>
      <c r="N31" s="18"/>
      <c r="O31" s="18"/>
      <c r="P31" s="18"/>
      <c r="Q31" s="18"/>
      <c r="R31" s="18"/>
      <c r="S31" s="18" t="e">
        <f>(P31*100)/P11</f>
        <v>#DIV/0!</v>
      </c>
      <c r="T31" s="18"/>
      <c r="U31" s="18"/>
      <c r="V31" s="18"/>
    </row>
    <row r="32" spans="1:22" s="11" customFormat="1" ht="12.75" customHeight="1">
      <c r="A32" s="14" t="s">
        <v>27</v>
      </c>
      <c r="B32" s="18">
        <f>(B28-B29+B30-B31)</f>
        <v>0</v>
      </c>
      <c r="C32" s="18"/>
      <c r="D32" s="18"/>
      <c r="E32" s="18" t="e">
        <f>(B32*100)/B11</f>
        <v>#DIV/0!</v>
      </c>
      <c r="F32" s="18"/>
      <c r="G32" s="18"/>
      <c r="H32" s="18"/>
      <c r="I32" s="18">
        <f>(I28-I29+I30-I31)</f>
        <v>0</v>
      </c>
      <c r="J32" s="18"/>
      <c r="K32" s="18"/>
      <c r="L32" s="18" t="e">
        <f>(I32*100)/I11</f>
        <v>#DIV/0!</v>
      </c>
      <c r="M32" s="18"/>
      <c r="N32" s="18"/>
      <c r="O32" s="18"/>
      <c r="P32" s="18">
        <f>(P28-P29+P30-P31)</f>
        <v>0</v>
      </c>
      <c r="Q32" s="18"/>
      <c r="R32" s="18"/>
      <c r="S32" s="18" t="e">
        <f>(P32*100)/P11</f>
        <v>#DIV/0!</v>
      </c>
      <c r="T32" s="18"/>
      <c r="U32" s="18"/>
      <c r="V32" s="18"/>
    </row>
    <row r="33" spans="1:22" s="11" customFormat="1" ht="12.75" customHeight="1">
      <c r="A33" s="14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11" customFormat="1" ht="12.75" customHeight="1">
      <c r="A34" s="14" t="s">
        <v>26</v>
      </c>
      <c r="B34" s="18"/>
      <c r="C34" s="18"/>
      <c r="D34" s="18"/>
      <c r="E34" s="18" t="e">
        <f>(100*B34)/B11</f>
        <v>#DIV/0!</v>
      </c>
      <c r="F34" s="18"/>
      <c r="G34" s="18"/>
      <c r="H34" s="18"/>
      <c r="I34" s="18"/>
      <c r="J34" s="18"/>
      <c r="K34" s="18"/>
      <c r="L34" s="18" t="e">
        <f>(100*I34)/I11</f>
        <v>#DIV/0!</v>
      </c>
      <c r="M34" s="18"/>
      <c r="N34" s="18"/>
      <c r="O34" s="18"/>
      <c r="P34" s="18"/>
      <c r="Q34" s="18"/>
      <c r="R34" s="18"/>
      <c r="S34" s="18" t="e">
        <f>(100*P34)/P11</f>
        <v>#DIV/0!</v>
      </c>
      <c r="T34" s="18"/>
      <c r="U34" s="18"/>
      <c r="V34" s="18"/>
    </row>
    <row r="35" spans="1:22" s="11" customFormat="1" ht="12.75" customHeight="1">
      <c r="A35" s="14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s="13" customFormat="1" ht="12.75" customHeight="1">
      <c r="A36" s="15" t="s">
        <v>31</v>
      </c>
      <c r="B36" s="19">
        <f>(B32-B34)</f>
        <v>0</v>
      </c>
      <c r="C36" s="19"/>
      <c r="D36" s="19"/>
      <c r="E36" s="19" t="e">
        <f>(100*B36)/B11</f>
        <v>#DIV/0!</v>
      </c>
      <c r="F36" s="19"/>
      <c r="G36" s="19"/>
      <c r="H36" s="19"/>
      <c r="I36" s="19">
        <f>(I32-I34)</f>
        <v>0</v>
      </c>
      <c r="J36" s="19"/>
      <c r="K36" s="19"/>
      <c r="L36" s="19" t="e">
        <f>(100*I36)/I11</f>
        <v>#DIV/0!</v>
      </c>
      <c r="M36" s="19"/>
      <c r="N36" s="19"/>
      <c r="O36" s="19"/>
      <c r="P36" s="19">
        <f>(P32-P34)</f>
        <v>0</v>
      </c>
      <c r="Q36" s="19"/>
      <c r="R36" s="19"/>
      <c r="S36" s="19" t="e">
        <f>(100*P36)/P11</f>
        <v>#DIV/0!</v>
      </c>
      <c r="T36" s="19"/>
      <c r="U36" s="19"/>
      <c r="V36" s="19"/>
    </row>
    <row r="37" s="11" customFormat="1" ht="12.75"/>
    <row r="38" s="11" customFormat="1" ht="12.75">
      <c r="V38" s="16"/>
    </row>
    <row r="39" s="11" customFormat="1" ht="12.75">
      <c r="V39" s="16"/>
    </row>
    <row r="40" s="11" customFormat="1" ht="12.75"/>
    <row r="41" s="11" customFormat="1" ht="12.75"/>
    <row r="42" s="11" customFormat="1" ht="12.75"/>
    <row r="43" s="11" customFormat="1" ht="12.75"/>
    <row r="44" s="11" customFormat="1" ht="12.75">
      <c r="V44" s="13"/>
    </row>
    <row r="45" s="11" customFormat="1" ht="12.75">
      <c r="V45" s="13"/>
    </row>
    <row r="46" s="11" customFormat="1" ht="12.75"/>
    <row r="47" s="11" customFormat="1" ht="12.75"/>
    <row r="48" s="11" customFormat="1" ht="12.75"/>
    <row r="49" s="11" customFormat="1" ht="12.75"/>
    <row r="50" s="11" customFormat="1" ht="12.75"/>
    <row r="51" s="11" customFormat="1" ht="12.75"/>
    <row r="52" s="11" customFormat="1" ht="12.75"/>
    <row r="53" s="11" customFormat="1" ht="12.75"/>
    <row r="54" s="11" customFormat="1" ht="12.75"/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/>
    <row r="166" s="6" customFormat="1" ht="12"/>
    <row r="167" s="6" customFormat="1" ht="12"/>
    <row r="168" s="6" customFormat="1" ht="12"/>
    <row r="169" s="6" customFormat="1" ht="12"/>
    <row r="170" s="6" customFormat="1" ht="12"/>
    <row r="171" s="6" customFormat="1" ht="12"/>
    <row r="172" s="6" customFormat="1" ht="12"/>
    <row r="173" s="6" customFormat="1" ht="12"/>
    <row r="174" s="6" customFormat="1" ht="12"/>
    <row r="175" s="6" customFormat="1" ht="12"/>
    <row r="176" s="6" customFormat="1" ht="12"/>
    <row r="177" s="6" customFormat="1" ht="12"/>
    <row r="178" s="6" customFormat="1" ht="12"/>
    <row r="179" s="6" customFormat="1" ht="12"/>
    <row r="180" s="6" customFormat="1" ht="12"/>
    <row r="181" s="6" customFormat="1" ht="12"/>
    <row r="182" s="6" customFormat="1" ht="12"/>
    <row r="183" s="6" customFormat="1" ht="12"/>
    <row r="184" s="6" customFormat="1" ht="12"/>
    <row r="185" s="6" customFormat="1" ht="12"/>
    <row r="186" s="6" customFormat="1" ht="12"/>
    <row r="187" s="6" customFormat="1" ht="12"/>
    <row r="188" s="6" customFormat="1" ht="12"/>
    <row r="189" s="6" customFormat="1" ht="12"/>
    <row r="190" s="6" customFormat="1" ht="12"/>
    <row r="191" s="6" customFormat="1" ht="12"/>
    <row r="192" s="6" customFormat="1" ht="12"/>
    <row r="193" s="6" customFormat="1" ht="12"/>
    <row r="194" s="6" customFormat="1" ht="12"/>
    <row r="195" s="6" customFormat="1" ht="12"/>
    <row r="196" s="6" customFormat="1" ht="12"/>
    <row r="197" s="6" customFormat="1" ht="12"/>
    <row r="198" s="6" customFormat="1" ht="12"/>
    <row r="199" s="6" customFormat="1" ht="12"/>
    <row r="200" s="6" customFormat="1" ht="12"/>
    <row r="201" s="6" customFormat="1" ht="12"/>
    <row r="202" s="6" customFormat="1" ht="12"/>
    <row r="203" s="6" customFormat="1" ht="12"/>
    <row r="204" s="6" customFormat="1" ht="12"/>
    <row r="205" s="6" customFormat="1" ht="12"/>
    <row r="206" s="6" customFormat="1" ht="12"/>
    <row r="207" s="6" customFormat="1" ht="12"/>
    <row r="208" s="6" customFormat="1" ht="12"/>
    <row r="209" s="6" customFormat="1" ht="12"/>
    <row r="210" s="6" customFormat="1" ht="12"/>
    <row r="211" s="6" customFormat="1" ht="12"/>
    <row r="212" s="6" customFormat="1" ht="12"/>
    <row r="213" s="6" customFormat="1" ht="12"/>
    <row r="214" s="6" customFormat="1" ht="12"/>
    <row r="215" s="6" customFormat="1" ht="12"/>
    <row r="216" s="6" customFormat="1" ht="12"/>
    <row r="217" s="6" customFormat="1" ht="12"/>
    <row r="218" s="6" customFormat="1" ht="12"/>
    <row r="219" s="6" customFormat="1" ht="12"/>
    <row r="220" s="6" customFormat="1" ht="12"/>
    <row r="221" s="6" customFormat="1" ht="12"/>
    <row r="222" s="6" customFormat="1" ht="12"/>
    <row r="223" s="6" customFormat="1" ht="12"/>
    <row r="224" s="6" customFormat="1" ht="12"/>
    <row r="225" s="6" customFormat="1" ht="12"/>
    <row r="226" s="6" customFormat="1" ht="12"/>
    <row r="227" s="6" customFormat="1" ht="12"/>
    <row r="228" s="6" customFormat="1" ht="12"/>
    <row r="229" s="6" customFormat="1" ht="12"/>
    <row r="230" s="6" customFormat="1" ht="12"/>
    <row r="231" s="6" customFormat="1" ht="12"/>
    <row r="232" s="6" customFormat="1" ht="12"/>
    <row r="233" s="6" customFormat="1" ht="12"/>
    <row r="234" s="6" customFormat="1" ht="12"/>
    <row r="235" s="6" customFormat="1" ht="12"/>
    <row r="236" s="6" customFormat="1" ht="12"/>
    <row r="237" s="6" customFormat="1" ht="12"/>
    <row r="238" s="6" customFormat="1" ht="12"/>
    <row r="239" s="6" customFormat="1" ht="12"/>
    <row r="240" s="6" customFormat="1" ht="12"/>
    <row r="241" s="6" customFormat="1" ht="12"/>
    <row r="242" s="6" customFormat="1" ht="12"/>
    <row r="243" s="6" customFormat="1" ht="12"/>
    <row r="244" s="6" customFormat="1" ht="12"/>
    <row r="245" s="6" customFormat="1" ht="12"/>
    <row r="246" s="6" customFormat="1" ht="12"/>
    <row r="247" s="6" customFormat="1" ht="12"/>
    <row r="248" s="6" customFormat="1" ht="12"/>
    <row r="249" s="6" customFormat="1" ht="12"/>
    <row r="250" s="6" customFormat="1" ht="12"/>
    <row r="251" s="6" customFormat="1" ht="12"/>
    <row r="252" s="6" customFormat="1" ht="12"/>
    <row r="253" s="6" customFormat="1" ht="12"/>
    <row r="254" s="6" customFormat="1" ht="12"/>
    <row r="255" s="6" customFormat="1" ht="12"/>
    <row r="256" s="6" customFormat="1" ht="12"/>
    <row r="257" s="6" customFormat="1" ht="12"/>
    <row r="258" s="6" customFormat="1" ht="12"/>
    <row r="259" s="6" customFormat="1" ht="12"/>
    <row r="260" s="6" customFormat="1" ht="12"/>
    <row r="261" s="6" customFormat="1" ht="12"/>
    <row r="262" s="6" customFormat="1" ht="12"/>
    <row r="263" s="6" customFormat="1" ht="12"/>
    <row r="264" s="6" customFormat="1" ht="12"/>
    <row r="265" s="6" customFormat="1" ht="12"/>
    <row r="266" s="6" customFormat="1" ht="12"/>
    <row r="267" s="6" customFormat="1" ht="12"/>
    <row r="268" s="6" customFormat="1" ht="12"/>
    <row r="269" s="6" customFormat="1" ht="12"/>
    <row r="270" s="6" customFormat="1" ht="12"/>
    <row r="271" s="6" customFormat="1" ht="12"/>
    <row r="272" s="6" customFormat="1" ht="12"/>
    <row r="273" s="6" customFormat="1" ht="12"/>
    <row r="274" s="6" customFormat="1" ht="12"/>
    <row r="275" s="6" customFormat="1" ht="12"/>
    <row r="276" s="6" customFormat="1" ht="12"/>
    <row r="277" s="6" customFormat="1" ht="12"/>
    <row r="278" s="6" customFormat="1" ht="12"/>
    <row r="279" s="6" customFormat="1" ht="12"/>
    <row r="280" s="6" customFormat="1" ht="12"/>
    <row r="281" s="6" customFormat="1" ht="12"/>
    <row r="282" s="6" customFormat="1" ht="12"/>
    <row r="283" s="6" customFormat="1" ht="12"/>
    <row r="284" s="6" customFormat="1" ht="12"/>
    <row r="285" s="6" customFormat="1" ht="12"/>
    <row r="286" s="6" customFormat="1" ht="12"/>
    <row r="287" s="6" customFormat="1" ht="12"/>
    <row r="288" s="6" customFormat="1" ht="12"/>
    <row r="289" s="6" customFormat="1" ht="12"/>
    <row r="290" s="6" customFormat="1" ht="12"/>
    <row r="291" s="6" customFormat="1" ht="12"/>
    <row r="292" s="6" customFormat="1" ht="12"/>
    <row r="293" s="6" customFormat="1" ht="12"/>
    <row r="294" s="6" customFormat="1" ht="12"/>
    <row r="295" s="6" customFormat="1" ht="12"/>
    <row r="296" s="6" customFormat="1" ht="12"/>
    <row r="297" s="6" customFormat="1" ht="12"/>
    <row r="298" s="6" customFormat="1" ht="12"/>
    <row r="299" s="6" customFormat="1" ht="12"/>
    <row r="300" s="6" customFormat="1" ht="12"/>
    <row r="301" s="6" customFormat="1" ht="12"/>
    <row r="302" s="6" customFormat="1" ht="12"/>
    <row r="303" s="6" customFormat="1" ht="12"/>
    <row r="304" s="6" customFormat="1" ht="12"/>
    <row r="305" s="6" customFormat="1" ht="12"/>
    <row r="306" s="6" customFormat="1" ht="12"/>
    <row r="307" s="6" customFormat="1" ht="12"/>
    <row r="308" s="6" customFormat="1" ht="12"/>
    <row r="309" s="6" customFormat="1" ht="12"/>
    <row r="310" s="6" customFormat="1" ht="12"/>
    <row r="311" s="6" customFormat="1" ht="12"/>
    <row r="312" s="6" customFormat="1" ht="12"/>
    <row r="313" s="6" customFormat="1" ht="12"/>
    <row r="314" s="6" customFormat="1" ht="12"/>
    <row r="315" s="6" customFormat="1" ht="12"/>
    <row r="316" s="6" customFormat="1" ht="12"/>
    <row r="317" s="6" customFormat="1" ht="12"/>
    <row r="318" s="6" customFormat="1" ht="12"/>
    <row r="319" s="6" customFormat="1" ht="12"/>
    <row r="320" s="6" customFormat="1" ht="12"/>
    <row r="321" s="6" customFormat="1" ht="12"/>
    <row r="322" s="6" customFormat="1" ht="12"/>
    <row r="323" s="6" customFormat="1" ht="12"/>
    <row r="324" s="6" customFormat="1" ht="12"/>
    <row r="325" s="6" customFormat="1" ht="12"/>
    <row r="326" s="6" customFormat="1" ht="12"/>
    <row r="327" s="6" customFormat="1" ht="12"/>
    <row r="328" s="6" customFormat="1" ht="12"/>
    <row r="329" s="6" customFormat="1" ht="12"/>
    <row r="330" s="6" customFormat="1" ht="12"/>
    <row r="331" s="6" customFormat="1" ht="12"/>
    <row r="332" s="6" customFormat="1" ht="12"/>
    <row r="333" s="6" customFormat="1" ht="12"/>
    <row r="334" s="6" customFormat="1" ht="12"/>
    <row r="335" s="6" customFormat="1" ht="12"/>
    <row r="336" s="6" customFormat="1" ht="12"/>
    <row r="337" s="6" customFormat="1" ht="12"/>
    <row r="338" s="6" customFormat="1" ht="12"/>
    <row r="339" s="6" customFormat="1" ht="12"/>
    <row r="340" s="6" customFormat="1" ht="12"/>
  </sheetData>
  <sheetProtection/>
  <mergeCells count="195">
    <mergeCell ref="P9:R9"/>
    <mergeCell ref="S11:V11"/>
    <mergeCell ref="P11:R11"/>
    <mergeCell ref="P12:R12"/>
    <mergeCell ref="P13:R13"/>
    <mergeCell ref="S12:V12"/>
    <mergeCell ref="P6:R6"/>
    <mergeCell ref="S6:V6"/>
    <mergeCell ref="S7:V7"/>
    <mergeCell ref="S8:V8"/>
    <mergeCell ref="P8:R8"/>
    <mergeCell ref="P7:R7"/>
    <mergeCell ref="S9:V9"/>
    <mergeCell ref="S10:V10"/>
    <mergeCell ref="P10:R10"/>
    <mergeCell ref="S14:V14"/>
    <mergeCell ref="S15:V15"/>
    <mergeCell ref="S16:V16"/>
    <mergeCell ref="S17:V17"/>
    <mergeCell ref="S18:V18"/>
    <mergeCell ref="S13:V13"/>
    <mergeCell ref="P15:R15"/>
    <mergeCell ref="P22:R22"/>
    <mergeCell ref="P20:R20"/>
    <mergeCell ref="P19:R19"/>
    <mergeCell ref="P18:R18"/>
    <mergeCell ref="P14:R14"/>
    <mergeCell ref="P21:R21"/>
    <mergeCell ref="P26:R26"/>
    <mergeCell ref="P25:R25"/>
    <mergeCell ref="P24:R24"/>
    <mergeCell ref="P23:R23"/>
    <mergeCell ref="P17:R17"/>
    <mergeCell ref="P16:R16"/>
    <mergeCell ref="S31:V31"/>
    <mergeCell ref="S30:V30"/>
    <mergeCell ref="S26:V26"/>
    <mergeCell ref="S19:V19"/>
    <mergeCell ref="S20:V20"/>
    <mergeCell ref="S21:V21"/>
    <mergeCell ref="S23:V23"/>
    <mergeCell ref="S24:V24"/>
    <mergeCell ref="S25:V25"/>
    <mergeCell ref="S22:V22"/>
    <mergeCell ref="P33:R33"/>
    <mergeCell ref="P34:R34"/>
    <mergeCell ref="P27:R27"/>
    <mergeCell ref="P28:R28"/>
    <mergeCell ref="S28:V28"/>
    <mergeCell ref="P29:R29"/>
    <mergeCell ref="S29:V29"/>
    <mergeCell ref="S27:V27"/>
    <mergeCell ref="P30:R30"/>
    <mergeCell ref="P31:R31"/>
    <mergeCell ref="I36:K36"/>
    <mergeCell ref="L36:O36"/>
    <mergeCell ref="P36:R36"/>
    <mergeCell ref="S36:V36"/>
    <mergeCell ref="P32:R32"/>
    <mergeCell ref="S32:V32"/>
    <mergeCell ref="P35:R35"/>
    <mergeCell ref="S35:V35"/>
    <mergeCell ref="S34:V34"/>
    <mergeCell ref="S33:V33"/>
    <mergeCell ref="I32:K32"/>
    <mergeCell ref="L32:O32"/>
    <mergeCell ref="I33:K33"/>
    <mergeCell ref="L33:O33"/>
    <mergeCell ref="L34:O34"/>
    <mergeCell ref="L35:O35"/>
    <mergeCell ref="I34:K34"/>
    <mergeCell ref="I35:K35"/>
    <mergeCell ref="L29:O29"/>
    <mergeCell ref="L30:O30"/>
    <mergeCell ref="L31:O31"/>
    <mergeCell ref="I29:K29"/>
    <mergeCell ref="I30:K30"/>
    <mergeCell ref="I31:K31"/>
    <mergeCell ref="I25:K25"/>
    <mergeCell ref="I26:K26"/>
    <mergeCell ref="I27:K27"/>
    <mergeCell ref="I28:K28"/>
    <mergeCell ref="L28:O28"/>
    <mergeCell ref="L25:O25"/>
    <mergeCell ref="L26:O26"/>
    <mergeCell ref="L27:O27"/>
    <mergeCell ref="L21:O21"/>
    <mergeCell ref="L22:O22"/>
    <mergeCell ref="L23:O23"/>
    <mergeCell ref="L24:O24"/>
    <mergeCell ref="I21:K21"/>
    <mergeCell ref="I22:K22"/>
    <mergeCell ref="I23:K23"/>
    <mergeCell ref="I24:K24"/>
    <mergeCell ref="L18:O18"/>
    <mergeCell ref="I16:K16"/>
    <mergeCell ref="I17:K17"/>
    <mergeCell ref="I18:K18"/>
    <mergeCell ref="I19:K19"/>
    <mergeCell ref="I20:K20"/>
    <mergeCell ref="L19:O19"/>
    <mergeCell ref="L20:O20"/>
    <mergeCell ref="I14:K14"/>
    <mergeCell ref="L14:O14"/>
    <mergeCell ref="I15:K15"/>
    <mergeCell ref="L15:O15"/>
    <mergeCell ref="L16:O16"/>
    <mergeCell ref="L17:O17"/>
    <mergeCell ref="I11:K11"/>
    <mergeCell ref="L11:O11"/>
    <mergeCell ref="I12:K12"/>
    <mergeCell ref="L12:O12"/>
    <mergeCell ref="L13:O13"/>
    <mergeCell ref="I13:K13"/>
    <mergeCell ref="I8:K8"/>
    <mergeCell ref="L8:O8"/>
    <mergeCell ref="I9:K9"/>
    <mergeCell ref="L9:O9"/>
    <mergeCell ref="L10:O10"/>
    <mergeCell ref="I10:K10"/>
    <mergeCell ref="E7:H7"/>
    <mergeCell ref="E6:H6"/>
    <mergeCell ref="I6:K6"/>
    <mergeCell ref="L6:O6"/>
    <mergeCell ref="L7:O7"/>
    <mergeCell ref="I7:K7"/>
    <mergeCell ref="E13:H13"/>
    <mergeCell ref="E12:H12"/>
    <mergeCell ref="E11:H11"/>
    <mergeCell ref="E10:H10"/>
    <mergeCell ref="E9:H9"/>
    <mergeCell ref="E8:H8"/>
    <mergeCell ref="E19:H19"/>
    <mergeCell ref="E18:H18"/>
    <mergeCell ref="E17:H17"/>
    <mergeCell ref="E16:H16"/>
    <mergeCell ref="E15:H15"/>
    <mergeCell ref="E14:H14"/>
    <mergeCell ref="E25:H25"/>
    <mergeCell ref="E24:H24"/>
    <mergeCell ref="E23:H23"/>
    <mergeCell ref="E22:H22"/>
    <mergeCell ref="E21:H21"/>
    <mergeCell ref="E20:H20"/>
    <mergeCell ref="E31:H31"/>
    <mergeCell ref="E30:H30"/>
    <mergeCell ref="E29:H29"/>
    <mergeCell ref="E28:H28"/>
    <mergeCell ref="E27:H27"/>
    <mergeCell ref="E26:H26"/>
    <mergeCell ref="B36:D36"/>
    <mergeCell ref="E36:H36"/>
    <mergeCell ref="E35:H35"/>
    <mergeCell ref="E34:H34"/>
    <mergeCell ref="E33:H33"/>
    <mergeCell ref="E32:H32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P5:R5"/>
    <mergeCell ref="S5:V5"/>
    <mergeCell ref="B4:H4"/>
    <mergeCell ref="I4:O4"/>
    <mergeCell ref="P4:V4"/>
    <mergeCell ref="B5:D5"/>
    <mergeCell ref="E5:H5"/>
    <mergeCell ref="I5:K5"/>
    <mergeCell ref="L5:O5"/>
  </mergeCells>
  <printOptions horizontalCentered="1"/>
  <pageMargins left="0.2362204724409449" right="0.46" top="0.22" bottom="0.19" header="0.511811023" footer="0.511811023"/>
  <pageSetup orientation="landscape" paperSize="9" scale="91" r:id="rId1"/>
  <headerFooter alignWithMargins="0">
    <oddFooter xml:space="preserve">&amp;LStand: 08/2004&amp;C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Liquiditsätsplan Soll/Ist-Vergleich</dc:title>
  <dc:subject/>
  <dc:creator>Gabriela Sütel-Krämer</dc:creator>
  <cp:keywords/>
  <dc:description/>
  <cp:lastModifiedBy>Hintze</cp:lastModifiedBy>
  <cp:lastPrinted>2004-08-23T09:02:54Z</cp:lastPrinted>
  <dcterms:created xsi:type="dcterms:W3CDTF">2002-07-17T08:49:45Z</dcterms:created>
  <dcterms:modified xsi:type="dcterms:W3CDTF">2013-03-13T11:36:51Z</dcterms:modified>
  <cp:category/>
  <cp:version/>
  <cp:contentType/>
  <cp:contentStatus/>
</cp:coreProperties>
</file>